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4" i="1"/>
  <c r="G5" i="1"/>
  <c r="G6" i="1"/>
  <c r="G7" i="1"/>
  <c r="G8" i="1"/>
  <c r="G9" i="1"/>
  <c r="G10" i="1"/>
  <c r="G11" i="1"/>
  <c r="G4" i="1"/>
  <c r="G1" i="1"/>
  <c r="C10" i="1"/>
  <c r="D10" i="1"/>
  <c r="E10" i="1"/>
  <c r="F10" i="1"/>
  <c r="C11" i="1"/>
  <c r="D11" i="1"/>
  <c r="E11" i="1"/>
  <c r="F11" i="1"/>
  <c r="B11" i="1"/>
  <c r="B10" i="1"/>
  <c r="D9" i="1"/>
  <c r="E9" i="1"/>
  <c r="F9" i="1"/>
  <c r="C9" i="1"/>
  <c r="B9" i="1"/>
  <c r="C8" i="1" l="1"/>
  <c r="D8" i="1"/>
  <c r="E8" i="1"/>
  <c r="F8" i="1"/>
  <c r="F5" i="1"/>
  <c r="F6" i="1"/>
  <c r="F7" i="1"/>
  <c r="B8" i="1"/>
  <c r="F4" i="1"/>
</calcChain>
</file>

<file path=xl/sharedStrings.xml><?xml version="1.0" encoding="utf-8"?>
<sst xmlns="http://schemas.openxmlformats.org/spreadsheetml/2006/main" count="19" uniqueCount="18">
  <si>
    <t>安藤奈津</t>
    <rPh sb="0" eb="2">
      <t>アンドウ</t>
    </rPh>
    <rPh sb="2" eb="4">
      <t>ナツ</t>
    </rPh>
    <phoneticPr fontId="2"/>
  </si>
  <si>
    <t>ドリンク販売実績</t>
    <rPh sb="4" eb="6">
      <t>ハンバイ</t>
    </rPh>
    <rPh sb="6" eb="8">
      <t>ジッセキ</t>
    </rPh>
    <phoneticPr fontId="2"/>
  </si>
  <si>
    <t>ドリンク名</t>
    <rPh sb="4" eb="5">
      <t>メイ</t>
    </rPh>
    <phoneticPr fontId="2"/>
  </si>
  <si>
    <t>昨年</t>
    <rPh sb="0" eb="2">
      <t>サクネン</t>
    </rPh>
    <phoneticPr fontId="2"/>
  </si>
  <si>
    <t>目標数</t>
    <rPh sb="0" eb="2">
      <t>モクヒョウ</t>
    </rPh>
    <rPh sb="2" eb="3">
      <t>スウ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</si>
  <si>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</si>
  <si>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</si>
  <si>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合計</t>
    <rPh sb="0" eb="2">
      <t>ゴウケイ</t>
    </rPh>
    <phoneticPr fontId="2"/>
  </si>
  <si>
    <t>ミルクティー</t>
    <phoneticPr fontId="2"/>
  </si>
  <si>
    <t>ココア</t>
    <phoneticPr fontId="2"/>
  </si>
  <si>
    <t>コーヒー</t>
    <phoneticPr fontId="2"/>
  </si>
  <si>
    <t>ストロベリー</t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</si>
  <si>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</si>
  <si>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</si>
  <si>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</si>
  <si>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商品数</t>
    <rPh sb="0" eb="2">
      <t>ショウヒン</t>
    </rPh>
    <rPh sb="2" eb="3">
      <t>スウ</t>
    </rPh>
    <phoneticPr fontId="2"/>
  </si>
  <si>
    <t>前年比</t>
    <rPh sb="0" eb="3">
      <t>ゼンネンヒ</t>
    </rPh>
    <phoneticPr fontId="2"/>
  </si>
  <si>
    <t>割合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</si>
</sst>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  <xf numFmtId="176" fontId="0" fillId="0" borderId="0" xfId="2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A3" sqref="A3"/>
    </sheetView>
  </sheetViews>
  <sheetFormatPr defaultRowHeight="13.5" x14ac:dyDescent="0.15"/>
  <cols>
    <col min="1" max="1" width="10.625" customWidth="1"/>
  </cols>
  <sheetData>
    <row r="1" spans="1:8" ht="17.25" x14ac:dyDescent="0.15">
      <c r="A1" t="s">
        <v>0</v>
      </c>
      <c r="C1" s="3" t="s">
        <v>1</v>
      </c>
      <c r="F1" t="s">
        <v>15</v>
      </c>
      <c r="G1">
        <f>COUNTA(A4:A7)</f>
        <v>4</v>
      </c>
    </row>
    <row r="3" spans="1:8" x14ac:dyDescent="0.15">
      <c r="A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16</v>
      </c>
      <c r="H3" s="2" t="s">
        <v>17</v>
      </c>
    </row>
    <row r="4" spans="1:8" x14ac:dyDescent="0.15">
      <c r="A4" t="s">
        <v>8</v>
      </c>
      <c r="B4" s="1">
        <v>482</v>
      </c>
      <c r="C4" s="1">
        <v>500</v>
      </c>
      <c r="D4" s="1">
        <v>250</v>
      </c>
      <c r="E4" s="1">
        <v>300</v>
      </c>
      <c r="F4" s="1">
        <f>SUM(D4:E4)</f>
        <v>550</v>
      </c>
      <c r="G4" s="5">
        <f>F4/B4</f>
        <v>1.1410788381742738</v>
      </c>
      <c r="H4" s="5">
        <f>F4/$F$8</f>
        <v>0.37722908093278462</v>
      </c>
    </row>
    <row r="5" spans="1:8" x14ac:dyDescent="0.15">
      <c r="A5" t="s">
        <v>9</v>
      </c>
      <c r="B5" s="1">
        <v>253</v>
      </c>
      <c r="C5" s="1">
        <v>300</v>
      </c>
      <c r="D5" s="1">
        <v>110</v>
      </c>
      <c r="E5" s="1">
        <v>98</v>
      </c>
      <c r="F5" s="1">
        <f t="shared" ref="F5:F7" si="0">SUM(D5:E5)</f>
        <v>208</v>
      </c>
      <c r="G5" s="5">
        <f t="shared" ref="G5:G11" si="1">F5/B5</f>
        <v>0.82213438735177868</v>
      </c>
      <c r="H5" s="5">
        <f t="shared" ref="H5:H8" si="2">F5/$F$8</f>
        <v>0.14266117969821673</v>
      </c>
    </row>
    <row r="6" spans="1:8" x14ac:dyDescent="0.15">
      <c r="A6" t="s">
        <v>10</v>
      </c>
      <c r="B6" s="1">
        <v>292</v>
      </c>
      <c r="C6" s="1">
        <v>321</v>
      </c>
      <c r="D6" s="1">
        <v>100</v>
      </c>
      <c r="E6" s="1">
        <v>150</v>
      </c>
      <c r="F6" s="1">
        <f t="shared" si="0"/>
        <v>250</v>
      </c>
      <c r="G6" s="5">
        <f t="shared" si="1"/>
        <v>0.85616438356164382</v>
      </c>
      <c r="H6" s="5">
        <f t="shared" si="2"/>
        <v>0.17146776406035666</v>
      </c>
    </row>
    <row r="7" spans="1:8" x14ac:dyDescent="0.15">
      <c r="A7" t="s">
        <v>11</v>
      </c>
      <c r="B7" s="1">
        <v>321</v>
      </c>
      <c r="C7" s="1">
        <v>350</v>
      </c>
      <c r="D7" s="1">
        <v>200</v>
      </c>
      <c r="E7" s="1">
        <v>250</v>
      </c>
      <c r="F7" s="1">
        <f t="shared" si="0"/>
        <v>450</v>
      </c>
      <c r="G7" s="5">
        <f t="shared" si="1"/>
        <v>1.4018691588785046</v>
      </c>
      <c r="H7" s="5">
        <f t="shared" si="2"/>
        <v>0.30864197530864196</v>
      </c>
    </row>
    <row r="8" spans="1:8" x14ac:dyDescent="0.15">
      <c r="A8" t="s">
        <v>7</v>
      </c>
      <c r="B8" s="1">
        <f>SUM(B4:B7)</f>
        <v>1348</v>
      </c>
      <c r="C8" s="1">
        <f t="shared" ref="C8:F8" si="3">SUM(C4:C7)</f>
        <v>1471</v>
      </c>
      <c r="D8" s="1">
        <f t="shared" si="3"/>
        <v>660</v>
      </c>
      <c r="E8" s="1">
        <f t="shared" si="3"/>
        <v>798</v>
      </c>
      <c r="F8" s="1">
        <f t="shared" si="3"/>
        <v>1458</v>
      </c>
      <c r="G8" s="5">
        <f t="shared" si="1"/>
        <v>1.0816023738872405</v>
      </c>
      <c r="H8" s="5">
        <f t="shared" si="2"/>
        <v>1</v>
      </c>
    </row>
    <row r="9" spans="1:8" x14ac:dyDescent="0.15">
      <c r="A9" t="s">
        <v>12</v>
      </c>
      <c r="B9" s="4">
        <f>AVERAGE(B4:B7)</f>
        <v>337</v>
      </c>
      <c r="C9" s="4">
        <f>AVERAGE(C4:C7)</f>
        <v>367.75</v>
      </c>
      <c r="D9" s="4">
        <f t="shared" ref="D9:F9" si="4">AVERAGE(D4:D7)</f>
        <v>165</v>
      </c>
      <c r="E9" s="4">
        <f t="shared" si="4"/>
        <v>199.5</v>
      </c>
      <c r="F9" s="4">
        <f t="shared" si="4"/>
        <v>364.5</v>
      </c>
      <c r="G9" s="5">
        <f t="shared" si="1"/>
        <v>1.0816023738872405</v>
      </c>
    </row>
    <row r="10" spans="1:8" x14ac:dyDescent="0.15">
      <c r="A10" t="s">
        <v>13</v>
      </c>
      <c r="B10" s="4">
        <f>MAX(B4:B7)</f>
        <v>482</v>
      </c>
      <c r="C10" s="4">
        <f t="shared" ref="C10:F10" si="5">MAX(C4:C7)</f>
        <v>500</v>
      </c>
      <c r="D10" s="4">
        <f t="shared" si="5"/>
        <v>250</v>
      </c>
      <c r="E10" s="4">
        <f t="shared" si="5"/>
        <v>300</v>
      </c>
      <c r="F10" s="4">
        <f t="shared" si="5"/>
        <v>550</v>
      </c>
      <c r="G10" s="5">
        <f t="shared" si="1"/>
        <v>1.1410788381742738</v>
      </c>
    </row>
    <row r="11" spans="1:8" x14ac:dyDescent="0.15">
      <c r="A11" t="s">
        <v>14</v>
      </c>
      <c r="B11" s="4">
        <f>MIN(B4:B7)</f>
        <v>253</v>
      </c>
      <c r="C11" s="4">
        <f t="shared" ref="C11:F11" si="6">MIN(C4:C7)</f>
        <v>300</v>
      </c>
      <c r="D11" s="4">
        <f t="shared" si="6"/>
        <v>100</v>
      </c>
      <c r="E11" s="4">
        <f t="shared" si="6"/>
        <v>98</v>
      </c>
      <c r="F11" s="4">
        <f t="shared" si="6"/>
        <v>208</v>
      </c>
      <c r="G11" s="5">
        <f t="shared" si="1"/>
        <v>0.82213438735177868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cp:lastPrinted>2013-07-28T05:29:26Z</cp:lastPrinted>
  <dcterms:created xsi:type="dcterms:W3CDTF">2013-07-28T05:02:28Z</dcterms:created>
  <dcterms:modified xsi:type="dcterms:W3CDTF">2014-02-19T07:13:08Z</dcterms:modified>
</cp:coreProperties>
</file>